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iriesaintfrancois-my.sharepoint.com/personal/cp_ville-saintfrancois_fr/Documents/EXERCICE 2025/2025 LOCATION ACHAT COPIEURS/"/>
    </mc:Choice>
  </mc:AlternateContent>
  <xr:revisionPtr revIDLastSave="28" documentId="8_{9B35E2F8-88B0-455A-BA5E-EA87E0601F7E}" xr6:coauthVersionLast="47" xr6:coauthVersionMax="47" xr10:uidLastSave="{31C994E9-C845-4993-B6AB-14803CBDBD05}"/>
  <bookViews>
    <workbookView minimized="1" xWindow="2688" yWindow="2688" windowWidth="17280" windowHeight="8880" xr2:uid="{00000000-000D-0000-FFFF-FFFF00000000}"/>
  </bookViews>
  <sheets>
    <sheet name="BPU-LOT1" sheetId="1" r:id="rId1"/>
    <sheet name="BPU-LOT2" sheetId="4" r:id="rId2"/>
    <sheet name="DQE-LOT1" sheetId="2" r:id="rId3"/>
    <sheet name="DQE-LOT2" sheetId="5" r:id="rId4"/>
    <sheet name="Feuil1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9" i="2"/>
  <c r="I10" i="5"/>
  <c r="I11" i="5"/>
  <c r="I12" i="5"/>
  <c r="I13" i="5"/>
  <c r="G13" i="5"/>
  <c r="H13" i="5" s="1"/>
  <c r="G12" i="5"/>
  <c r="H12" i="5" s="1"/>
  <c r="G11" i="5"/>
  <c r="H11" i="5" s="1"/>
  <c r="G10" i="5"/>
  <c r="H10" i="5" s="1"/>
  <c r="G9" i="5"/>
  <c r="H9" i="5" s="1"/>
  <c r="I9" i="5" s="1"/>
  <c r="F14" i="4"/>
  <c r="G14" i="4" s="1"/>
  <c r="G13" i="4"/>
  <c r="F13" i="4"/>
  <c r="F12" i="4"/>
  <c r="G12" i="4" s="1"/>
  <c r="F11" i="4"/>
  <c r="G11" i="4" s="1"/>
  <c r="F10" i="4"/>
  <c r="G10" i="4" s="1"/>
  <c r="G16" i="2"/>
  <c r="H16" i="2" s="1"/>
  <c r="G17" i="1"/>
  <c r="F17" i="1"/>
  <c r="G15" i="2"/>
  <c r="H15" i="2" s="1"/>
  <c r="G13" i="2"/>
  <c r="H13" i="2" s="1"/>
  <c r="G14" i="2"/>
  <c r="F14" i="1"/>
  <c r="G14" i="1" s="1"/>
  <c r="F16" i="1"/>
  <c r="G16" i="1" s="1"/>
  <c r="G11" i="2"/>
  <c r="H11" i="2" s="1"/>
  <c r="G12" i="2"/>
  <c r="H12" i="2" s="1"/>
  <c r="G10" i="2"/>
  <c r="H10" i="2" s="1"/>
  <c r="G9" i="2"/>
  <c r="H9" i="2" s="1"/>
  <c r="F12" i="1"/>
  <c r="G12" i="1" s="1"/>
  <c r="F11" i="1"/>
  <c r="G11" i="1" s="1"/>
  <c r="F10" i="1"/>
  <c r="G10" i="1" s="1"/>
</calcChain>
</file>

<file path=xl/sharedStrings.xml><?xml version="1.0" encoding="utf-8"?>
<sst xmlns="http://schemas.openxmlformats.org/spreadsheetml/2006/main" count="122" uniqueCount="48">
  <si>
    <t>BORDEREAU DES PRIX UNITAIRES</t>
  </si>
  <si>
    <t>Accord-cadre à bons de commande n°STFR/BAD/CP/</t>
  </si>
  <si>
    <t>N°</t>
  </si>
  <si>
    <t>DESIGNATION</t>
  </si>
  <si>
    <t>Description</t>
  </si>
  <si>
    <t>Prix unitaire en € HT</t>
  </si>
  <si>
    <t>Taux de TVA appliqué</t>
  </si>
  <si>
    <t xml:space="preserve">Montant TVA </t>
  </si>
  <si>
    <t>Prix unitaire en € TTC</t>
  </si>
  <si>
    <t>1-01</t>
  </si>
  <si>
    <t>Copieur A3 Multifonction Couleur grande capacité</t>
  </si>
  <si>
    <t>1-02</t>
  </si>
  <si>
    <t>Contrat Maintenance
Couleur
Copieur A3 Multifonction Couleur grande capacité</t>
  </si>
  <si>
    <t>Tarif maintenance impression couleur</t>
  </si>
  <si>
    <t>1-03</t>
  </si>
  <si>
    <t>Contrat Maintenance
Noir et blanc
Copieur A3 Multifonction Couleur grande capacité</t>
  </si>
  <si>
    <t>Tarif maintenance impression N&amp;B</t>
  </si>
  <si>
    <t>1-04</t>
  </si>
  <si>
    <t>Copieur A3 Multifonction Couleur</t>
  </si>
  <si>
    <t>Les copies et impressions min 20 ppm en A4 et min 12 ppm en A3 (Couleur et N&amp;B)
La numérisation jusqu’à 160 opm en couleur/Noir &amp; Blanc
Mémoire système minimum : 8 Giga octets
Disque SSD minimum 256 Giga octets
Ecran tactile
2 magasins A4
1 magasin A3
Manual bypass
10/100/1,000-Base-T Ethernet ; USB 2.0; Wi-Fi 802.11b/g/n</t>
  </si>
  <si>
    <t>1-05</t>
  </si>
  <si>
    <t>Contrat Maintenance
Couleur
Copieur A3 Multifonction Couleur</t>
  </si>
  <si>
    <t>1-06</t>
  </si>
  <si>
    <t>Contrat Maintenance
Noir et blanc
Copieur A3 Multifonction Couleur</t>
  </si>
  <si>
    <t>1-07</t>
  </si>
  <si>
    <t>Copieur A3 Multifonction
Noir &amp; blanc</t>
  </si>
  <si>
    <t>1-08</t>
  </si>
  <si>
    <t xml:space="preserve">Contrat Maintenance
Noir et blanc
Copieur A3 Multifonction </t>
  </si>
  <si>
    <t>2-01</t>
  </si>
  <si>
    <t>Copieur A4 Multifonction Couleur</t>
  </si>
  <si>
    <t>Les copies et impressions min 30 ppm
La numérisation min 40 opm en couleur/Noir &amp; Blanc
Ecran tactile
1 magasins A4
Manual bypass
10/100/1,000-Base-T Ethernet ; USB 2.0; Wi-Fi 802.11b/g/n</t>
  </si>
  <si>
    <t>2-02</t>
  </si>
  <si>
    <t>Contrat Maintenance
Couleur
Copieur A4
Multifonction Couleur</t>
  </si>
  <si>
    <t>2-03</t>
  </si>
  <si>
    <t>Contrat Maintenance
Noir et blanc
Copieur A4
Multifonction Couleur</t>
  </si>
  <si>
    <t>2-04</t>
  </si>
  <si>
    <t>Copieur A4 Multifonction noir et blanc</t>
  </si>
  <si>
    <t>2-05</t>
  </si>
  <si>
    <t>DETAIL DES QUANTITE ESTIMATIF</t>
  </si>
  <si>
    <t>Quantité</t>
  </si>
  <si>
    <t>Total en €
TTC</t>
  </si>
  <si>
    <t>Les copies et impressions min 20 ppm en A4 et min 12 ppm en A3 (N&amp;B)
La numérisation jusqu’à 160 opm en couleur/Noir &amp; Blanc
Mémoire système minimum : 8 Giga octets
Disque SSD minimum 256 Giga octets
Ecran tactile
2 magasins A4
1 magasin A3
Manual bypass
10/100/1,000-Base-T Ethernet ; USB 2.0; Wi-Fi 802.11b/g/n</t>
  </si>
  <si>
    <t>Les copies et impressions min 20 ppm en A4 et min 12 ppm en A3 ( N&amp;B)
La numérisation jusqu’à 160 opm en couleur/Noir &amp; Blanc
Mémoire système minimum : 8 Giga octets
Disque SSD minimum 256 Giga octets
Ecran tactile
2 magasins A4
1 magasin A3
Manual bypass
10/100/1,000-Base-T Ethernet ; USB 2.0; Wi-Fi 802.11b/g/n</t>
  </si>
  <si>
    <t>Copie et impression min 50 ppm en A4 et min 25 ppm en A3 (Couleur et N&amp;B)
Numérisation min 100/220 opm en couleur/Noir &amp; Blanc
Scanner : Scanne vers mail- SMB
Module d’agrafage interne avec capacité de 500 feuilles
Mémoire système minimum : 8 Giga octets
Disque SSD minimum 256 Giga octets
Ecran tactile
3 magasins A4
1 magasin A3
Manual bypass
10/100/1,000-Base-T Ethernet ; USB 2.0
Module pliage
Module agrafage</t>
  </si>
  <si>
    <t>LOCATION MAINTENANCE COPIEURS</t>
  </si>
  <si>
    <t>ACHAT MAINTENANCE COPIEURS</t>
  </si>
  <si>
    <t>Tarif mensuel maintenance impression couleur</t>
  </si>
  <si>
    <t>Accord-cadre à bons de commande n°STFR/BAD/CP/2025-02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</si>
</sst>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&quot; 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Cambria"/>
      <family val="1"/>
      <charset val="1"/>
    </font>
    <font>
      <sz val="14"/>
      <color rgb="FFC00000"/>
      <name val="Cambria"/>
      <family val="1"/>
      <charset val="1"/>
    </font>
    <font>
      <b/>
      <sz val="11"/>
      <name val="Cambria"/>
      <family val="1"/>
      <charset val="1"/>
    </font>
    <font>
      <b/>
      <sz val="11"/>
      <color theme="0"/>
      <name val="Cambria"/>
      <family val="1"/>
      <charset val="1"/>
    </font>
    <font>
      <b/>
      <sz val="10"/>
      <color theme="0"/>
      <name val="Cambria"/>
      <family val="1"/>
      <charset val="1"/>
    </font>
    <font>
      <sz val="10"/>
      <color rgb="FF000000"/>
      <name val="Cambria"/>
      <family val="1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66"/>
        <bgColor rgb="FFFFFFFF"/>
      </patternFill>
    </fill>
    <fill>
      <patternFill patternType="solid">
        <fgColor theme="7" tint="0.59999389629810485"/>
        <bgColor rgb="FFF2F2F2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44" fontId="7" fillId="3" borderId="4" xfId="1" applyFont="1" applyFill="1" applyBorder="1" applyAlignment="1">
      <alignment horizontal="right" vertical="center"/>
    </xf>
    <xf numFmtId="10" fontId="0" fillId="0" borderId="4" xfId="0" applyNumberFormat="1" applyBorder="1" applyAlignment="1">
      <alignment vertical="center"/>
    </xf>
    <xf numFmtId="44" fontId="0" fillId="0" borderId="4" xfId="1" applyFont="1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125640</xdr:colOff>
      <xdr:row>0</xdr:row>
      <xdr:rowOff>83911</xdr:rowOff>
    </xdr:from>
    <xdr:to>
      <xdr:col>1</xdr:col>
      <xdr:colOff>841875</xdr:colOff>
      <xdr:row>6</xdr:row>
      <xdr:rowOff>55261</xdr:rowOff>
    </xdr:to>
    <xdr:pic>
      <xdr:nvPicPr>
        <xdr:cNvPr id="2" name="Image 1" descr="blason">
          <a:extLst>
            <a:ext uri="{FF2B5EF4-FFF2-40B4-BE49-F238E27FC236}">
              <a16:creationId xmlns:a16="http://schemas.microsoft.com/office/drawing/2014/main" id="{CE520C57-2CD6-435D-AA54-9CCBDE99632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5640" y="83911"/>
          <a:ext cx="1033735" cy="107625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11340</xdr:colOff>
      <xdr:row>1</xdr:row>
      <xdr:rowOff>160111</xdr:rowOff>
    </xdr:from>
    <xdr:to>
      <xdr:col>1</xdr:col>
      <xdr:colOff>727575</xdr:colOff>
      <xdr:row>7</xdr:row>
      <xdr:rowOff>131461</xdr:rowOff>
    </xdr:to>
    <xdr:pic>
      <xdr:nvPicPr>
        <xdr:cNvPr id="2" name="Image 1" descr="blason">
          <a:extLst>
            <a:ext uri="{FF2B5EF4-FFF2-40B4-BE49-F238E27FC236}">
              <a16:creationId xmlns:a16="http://schemas.microsoft.com/office/drawing/2014/main" id="{A09736FB-68A9-4EFD-95E4-F8A2EE6CCD7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45" y="342991"/>
          <a:ext cx="1038180" cy="1093395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11340</xdr:colOff>
      <xdr:row>1</xdr:row>
      <xdr:rowOff>160111</xdr:rowOff>
    </xdr:from>
    <xdr:to>
      <xdr:col>1</xdr:col>
      <xdr:colOff>403725</xdr:colOff>
      <xdr:row>7</xdr:row>
      <xdr:rowOff>17161</xdr:rowOff>
    </xdr:to>
    <xdr:pic>
      <xdr:nvPicPr>
        <xdr:cNvPr id="2" name="Image 1" descr="blason">
          <a:extLst>
            <a:ext uri="{FF2B5EF4-FFF2-40B4-BE49-F238E27FC236}">
              <a16:creationId xmlns:a16="http://schemas.microsoft.com/office/drawing/2014/main" id="{425C8A4C-0985-4D90-B245-A477557E87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340" y="342991"/>
          <a:ext cx="1036275" cy="11105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11340</xdr:colOff>
      <xdr:row>1</xdr:row>
      <xdr:rowOff>160111</xdr:rowOff>
    </xdr:from>
    <xdr:to>
      <xdr:col>1</xdr:col>
      <xdr:colOff>399915</xdr:colOff>
      <xdr:row>7</xdr:row>
      <xdr:rowOff>20971</xdr:rowOff>
    </xdr:to>
    <xdr:pic>
      <xdr:nvPicPr>
        <xdr:cNvPr id="2" name="Image 1" descr="blason">
          <a:extLst>
            <a:ext uri="{FF2B5EF4-FFF2-40B4-BE49-F238E27FC236}">
              <a16:creationId xmlns:a16="http://schemas.microsoft.com/office/drawing/2014/main" id="{3B890F59-684F-4EB3-AD8B-342DBE923D8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45" y="419191"/>
          <a:ext cx="843870" cy="1135305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view="pageBreakPreview" zoomScale="60" zoomScaleNormal="100" workbookViewId="0">
      <selection activeCell="C10" sqref="C10"/>
    </sheetView>
  </sheetViews>
  <sheetFormatPr baseColWidth="10" defaultColWidth="8.88671875" defaultRowHeight="14.4" x14ac:dyDescent="0.3"/>
  <cols>
    <col min="1" max="1" width="4.6640625" bestFit="1" customWidth="1"/>
    <col min="2" max="2" width="42.109375" customWidth="1"/>
    <col min="3" max="3" width="48.88671875" customWidth="1"/>
    <col min="4" max="4" width="23.88671875" customWidth="1"/>
  </cols>
  <sheetData>
    <row r="1" spans="1:7" x14ac:dyDescent="0.3">
      <c r="A1" s="22" t="s">
        <v>44</v>
      </c>
      <c r="B1" s="22"/>
      <c r="C1" s="22"/>
      <c r="D1" s="22"/>
      <c r="E1" s="22"/>
      <c r="F1" s="22"/>
      <c r="G1" s="22"/>
    </row>
    <row r="2" spans="1:7" x14ac:dyDescent="0.3">
      <c r="A2" s="22"/>
      <c r="B2" s="22"/>
      <c r="C2" s="22"/>
      <c r="D2" s="22"/>
      <c r="E2" s="22"/>
      <c r="F2" s="22"/>
      <c r="G2" s="22"/>
    </row>
    <row r="3" spans="1:7" x14ac:dyDescent="0.3">
      <c r="A3" s="22"/>
      <c r="B3" s="22"/>
      <c r="C3" s="22"/>
      <c r="D3" s="22"/>
      <c r="E3" s="22"/>
      <c r="F3" s="22"/>
      <c r="G3" s="22"/>
    </row>
    <row r="4" spans="1:7" ht="17.399999999999999" x14ac:dyDescent="0.3">
      <c r="A4" s="23" t="s">
        <v>0</v>
      </c>
      <c r="B4" s="23"/>
      <c r="C4" s="23"/>
      <c r="D4" s="23"/>
      <c r="E4" s="23"/>
      <c r="F4" s="23"/>
      <c r="G4" s="23"/>
    </row>
    <row r="5" spans="1:7" x14ac:dyDescent="0.3">
      <c r="A5" s="24" t="s">
        <v>47</v>
      </c>
      <c r="B5" s="24"/>
      <c r="C5" s="24"/>
      <c r="D5" s="24"/>
      <c r="E5" s="24"/>
      <c r="F5" s="24"/>
      <c r="G5" s="24"/>
    </row>
    <row r="6" spans="1:7" x14ac:dyDescent="0.3">
      <c r="A6" s="3"/>
      <c r="B6" s="3"/>
      <c r="C6" s="3"/>
      <c r="D6" s="3"/>
      <c r="E6" s="2"/>
      <c r="F6" s="2"/>
      <c r="G6" s="2"/>
    </row>
    <row r="7" spans="1:7" x14ac:dyDescent="0.3">
      <c r="A7" s="3"/>
      <c r="B7" s="3"/>
      <c r="C7" s="3"/>
      <c r="D7" s="3"/>
      <c r="E7" s="2"/>
      <c r="F7" s="2"/>
      <c r="G7" s="2"/>
    </row>
    <row r="8" spans="1:7" x14ac:dyDescent="0.3">
      <c r="A8" s="3"/>
      <c r="B8" s="3"/>
      <c r="C8" s="3"/>
      <c r="D8" s="19"/>
      <c r="E8" s="17"/>
      <c r="F8" s="17"/>
      <c r="G8" s="18"/>
    </row>
    <row r="9" spans="1:7" ht="39.6" x14ac:dyDescent="0.3">
      <c r="A9" s="5" t="s">
        <v>2</v>
      </c>
      <c r="B9" s="5" t="s">
        <v>3</v>
      </c>
      <c r="C9" s="5" t="s">
        <v>4</v>
      </c>
      <c r="D9" s="7" t="s">
        <v>5</v>
      </c>
      <c r="E9" s="7" t="s">
        <v>6</v>
      </c>
      <c r="F9" s="6" t="s">
        <v>7</v>
      </c>
      <c r="G9" s="6" t="s">
        <v>8</v>
      </c>
    </row>
    <row r="10" spans="1:7" ht="228.6" customHeight="1" x14ac:dyDescent="0.3">
      <c r="A10" s="8" t="s">
        <v>9</v>
      </c>
      <c r="B10" s="15" t="s">
        <v>10</v>
      </c>
      <c r="C10" s="10" t="s">
        <v>43</v>
      </c>
      <c r="D10" s="11"/>
      <c r="E10" s="12">
        <v>8.5000000000000006E-2</v>
      </c>
      <c r="F10" s="13">
        <f>E10*D10</f>
        <v>0</v>
      </c>
      <c r="G10" s="14">
        <f>D10+F10</f>
        <v>0</v>
      </c>
    </row>
    <row r="11" spans="1:7" ht="57.6" x14ac:dyDescent="0.3">
      <c r="A11" s="8" t="s">
        <v>11</v>
      </c>
      <c r="B11" s="10" t="s">
        <v>12</v>
      </c>
      <c r="C11" s="10" t="s">
        <v>46</v>
      </c>
      <c r="D11" s="11"/>
      <c r="E11" s="12">
        <v>8.5000000000000006E-2</v>
      </c>
      <c r="F11" s="13">
        <f t="shared" ref="F11:F17" si="0">E11*D11</f>
        <v>0</v>
      </c>
      <c r="G11" s="14">
        <f t="shared" ref="G11:G17" si="1">D11+F11</f>
        <v>0</v>
      </c>
    </row>
    <row r="12" spans="1:7" ht="57.6" x14ac:dyDescent="0.3">
      <c r="A12" s="8" t="s">
        <v>14</v>
      </c>
      <c r="B12" s="10" t="s">
        <v>15</v>
      </c>
      <c r="C12" s="10" t="s">
        <v>16</v>
      </c>
      <c r="D12" s="11"/>
      <c r="E12" s="12">
        <v>8.5000000000000006E-2</v>
      </c>
      <c r="F12" s="13">
        <f t="shared" si="0"/>
        <v>0</v>
      </c>
      <c r="G12" s="14">
        <f t="shared" si="1"/>
        <v>0</v>
      </c>
    </row>
    <row r="13" spans="1:7" ht="183.6" customHeight="1" x14ac:dyDescent="0.3">
      <c r="A13" s="8" t="s">
        <v>17</v>
      </c>
      <c r="B13" s="9" t="s">
        <v>18</v>
      </c>
      <c r="C13" s="10" t="s">
        <v>19</v>
      </c>
      <c r="D13" s="11"/>
      <c r="E13" s="12"/>
      <c r="F13" s="13"/>
      <c r="G13" s="14"/>
    </row>
    <row r="14" spans="1:7" ht="43.2" x14ac:dyDescent="0.3">
      <c r="A14" s="8" t="s">
        <v>20</v>
      </c>
      <c r="B14" s="10" t="s">
        <v>21</v>
      </c>
      <c r="C14" s="10" t="s">
        <v>13</v>
      </c>
      <c r="D14" s="11"/>
      <c r="E14" s="12">
        <v>8.5000000000000006E-2</v>
      </c>
      <c r="F14" s="13">
        <f t="shared" si="0"/>
        <v>0</v>
      </c>
      <c r="G14" s="14">
        <f t="shared" si="1"/>
        <v>0</v>
      </c>
    </row>
    <row r="15" spans="1:7" ht="43.2" x14ac:dyDescent="0.3">
      <c r="A15" s="8" t="s">
        <v>22</v>
      </c>
      <c r="B15" s="10" t="s">
        <v>23</v>
      </c>
      <c r="C15" s="10" t="s">
        <v>16</v>
      </c>
      <c r="D15" s="11"/>
      <c r="E15" s="12"/>
      <c r="F15" s="13"/>
      <c r="G15" s="14"/>
    </row>
    <row r="16" spans="1:7" ht="158.4" x14ac:dyDescent="0.3">
      <c r="A16" s="8" t="s">
        <v>24</v>
      </c>
      <c r="B16" s="10" t="s">
        <v>25</v>
      </c>
      <c r="C16" s="16" t="s">
        <v>42</v>
      </c>
      <c r="D16" s="11"/>
      <c r="E16" s="12">
        <v>8.5000000000000006E-2</v>
      </c>
      <c r="F16" s="13">
        <f t="shared" si="0"/>
        <v>0</v>
      </c>
      <c r="G16" s="14">
        <f t="shared" si="1"/>
        <v>0</v>
      </c>
    </row>
    <row r="17" spans="1:7" ht="43.2" x14ac:dyDescent="0.3">
      <c r="A17" s="8" t="s">
        <v>26</v>
      </c>
      <c r="B17" s="10" t="s">
        <v>27</v>
      </c>
      <c r="C17" s="10" t="s">
        <v>16</v>
      </c>
      <c r="D17" s="11"/>
      <c r="E17" s="12">
        <v>8.5000000000000006E-2</v>
      </c>
      <c r="F17" s="13">
        <f t="shared" si="0"/>
        <v>0</v>
      </c>
      <c r="G17" s="14">
        <f t="shared" si="1"/>
        <v>0</v>
      </c>
    </row>
  </sheetData>
  <mergeCells count="3">
    <mergeCell ref="A1:G3"/>
    <mergeCell ref="A4:G4"/>
    <mergeCell ref="A5:G5"/>
  </mergeCells>
  <phoneticPr fontId="8" type="noConversion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A037-C817-4912-A0B9-E24DECC062A1}">
  <dimension ref="A1:G14"/>
  <sheetViews>
    <sheetView zoomScaleNormal="100" workbookViewId="0">
      <selection activeCell="B21" sqref="B21"/>
    </sheetView>
  </sheetViews>
  <sheetFormatPr baseColWidth="10" defaultColWidth="8.88671875" defaultRowHeight="14.4" x14ac:dyDescent="0.3"/>
  <cols>
    <col min="1" max="1" width="4.6640625" bestFit="1" customWidth="1"/>
    <col min="2" max="2" width="42.109375" customWidth="1"/>
    <col min="3" max="3" width="48.88671875" customWidth="1"/>
    <col min="4" max="4" width="23.88671875" customWidth="1"/>
  </cols>
  <sheetData>
    <row r="1" spans="1:7" x14ac:dyDescent="0.3">
      <c r="A1" s="22" t="s">
        <v>45</v>
      </c>
      <c r="B1" s="22"/>
      <c r="C1" s="22"/>
      <c r="D1" s="22"/>
      <c r="E1" s="22"/>
      <c r="F1" s="22"/>
      <c r="G1" s="22"/>
    </row>
    <row r="2" spans="1:7" x14ac:dyDescent="0.3">
      <c r="A2" s="22"/>
      <c r="B2" s="22"/>
      <c r="C2" s="22"/>
      <c r="D2" s="22"/>
      <c r="E2" s="22"/>
      <c r="F2" s="22"/>
      <c r="G2" s="22"/>
    </row>
    <row r="3" spans="1:7" x14ac:dyDescent="0.3">
      <c r="A3" s="22"/>
      <c r="B3" s="22"/>
      <c r="C3" s="22"/>
      <c r="D3" s="22"/>
      <c r="E3" s="22"/>
      <c r="F3" s="22"/>
      <c r="G3" s="22"/>
    </row>
    <row r="4" spans="1:7" ht="17.399999999999999" x14ac:dyDescent="0.3">
      <c r="A4" s="23" t="s">
        <v>0</v>
      </c>
      <c r="B4" s="23"/>
      <c r="C4" s="23"/>
      <c r="D4" s="23"/>
      <c r="E4" s="2"/>
      <c r="F4" s="2"/>
      <c r="G4" s="2"/>
    </row>
    <row r="5" spans="1:7" x14ac:dyDescent="0.3">
      <c r="A5" s="24" t="s">
        <v>1</v>
      </c>
      <c r="B5" s="24"/>
      <c r="C5" s="24"/>
      <c r="D5" s="24"/>
      <c r="E5" s="2"/>
      <c r="F5" s="2"/>
      <c r="G5" s="2"/>
    </row>
    <row r="6" spans="1:7" x14ac:dyDescent="0.3">
      <c r="A6" s="3"/>
      <c r="B6" s="3"/>
      <c r="C6" s="3"/>
      <c r="D6" s="3"/>
      <c r="E6" s="2"/>
      <c r="F6" s="2"/>
      <c r="G6" s="2"/>
    </row>
    <row r="7" spans="1:7" x14ac:dyDescent="0.3">
      <c r="A7" s="3"/>
      <c r="B7" s="3"/>
      <c r="C7" s="3"/>
      <c r="D7" s="3"/>
      <c r="E7" s="2"/>
      <c r="F7" s="2"/>
      <c r="G7" s="2"/>
    </row>
    <row r="8" spans="1:7" x14ac:dyDescent="0.3">
      <c r="A8" s="3"/>
      <c r="B8" s="3"/>
      <c r="C8" s="3"/>
      <c r="D8" s="19"/>
      <c r="E8" s="17"/>
      <c r="F8" s="17"/>
      <c r="G8" s="18"/>
    </row>
    <row r="9" spans="1:7" ht="39.6" x14ac:dyDescent="0.3">
      <c r="A9" s="5" t="s">
        <v>2</v>
      </c>
      <c r="B9" s="5" t="s">
        <v>3</v>
      </c>
      <c r="C9" s="5" t="s">
        <v>4</v>
      </c>
      <c r="D9" s="7" t="s">
        <v>5</v>
      </c>
      <c r="E9" s="7" t="s">
        <v>6</v>
      </c>
      <c r="F9" s="6" t="s">
        <v>7</v>
      </c>
      <c r="G9" s="6" t="s">
        <v>8</v>
      </c>
    </row>
    <row r="10" spans="1:7" ht="100.8" x14ac:dyDescent="0.3">
      <c r="A10" s="8" t="s">
        <v>28</v>
      </c>
      <c r="B10" s="9" t="s">
        <v>29</v>
      </c>
      <c r="C10" s="10" t="s">
        <v>30</v>
      </c>
      <c r="D10" s="11"/>
      <c r="E10" s="12">
        <v>8.5000000000000006E-2</v>
      </c>
      <c r="F10" s="13">
        <f t="shared" ref="F10:F14" si="0">E10*D10</f>
        <v>0</v>
      </c>
      <c r="G10" s="14">
        <f t="shared" ref="G10:G14" si="1">D10+F10</f>
        <v>0</v>
      </c>
    </row>
    <row r="11" spans="1:7" ht="57.6" x14ac:dyDescent="0.3">
      <c r="A11" s="8" t="s">
        <v>31</v>
      </c>
      <c r="B11" s="16" t="s">
        <v>32</v>
      </c>
      <c r="C11" s="10" t="s">
        <v>13</v>
      </c>
      <c r="D11" s="11"/>
      <c r="E11" s="12">
        <v>8.5000000000000006E-2</v>
      </c>
      <c r="F11" s="13">
        <f t="shared" si="0"/>
        <v>0</v>
      </c>
      <c r="G11" s="14">
        <f t="shared" si="1"/>
        <v>0</v>
      </c>
    </row>
    <row r="12" spans="1:7" ht="57.6" x14ac:dyDescent="0.3">
      <c r="A12" s="8" t="s">
        <v>33</v>
      </c>
      <c r="B12" s="16" t="s">
        <v>34</v>
      </c>
      <c r="C12" s="10" t="s">
        <v>16</v>
      </c>
      <c r="D12" s="11"/>
      <c r="E12" s="12">
        <v>8.5000000000000006E-2</v>
      </c>
      <c r="F12" s="13">
        <f t="shared" si="0"/>
        <v>0</v>
      </c>
      <c r="G12" s="14">
        <f t="shared" si="1"/>
        <v>0</v>
      </c>
    </row>
    <row r="13" spans="1:7" ht="100.8" x14ac:dyDescent="0.3">
      <c r="A13" s="8" t="s">
        <v>35</v>
      </c>
      <c r="B13" s="9" t="s">
        <v>36</v>
      </c>
      <c r="C13" s="16" t="s">
        <v>30</v>
      </c>
      <c r="D13" s="11"/>
      <c r="E13" s="12">
        <v>8.5000000000000006E-2</v>
      </c>
      <c r="F13" s="13">
        <f t="shared" si="0"/>
        <v>0</v>
      </c>
      <c r="G13" s="14">
        <f t="shared" si="1"/>
        <v>0</v>
      </c>
    </row>
    <row r="14" spans="1:7" ht="57.6" x14ac:dyDescent="0.3">
      <c r="A14" s="8" t="s">
        <v>37</v>
      </c>
      <c r="B14" s="16" t="s">
        <v>34</v>
      </c>
      <c r="C14" s="10" t="s">
        <v>16</v>
      </c>
      <c r="D14" s="11"/>
      <c r="E14" s="12">
        <v>8.5000000000000006E-2</v>
      </c>
      <c r="F14" s="13">
        <f t="shared" si="0"/>
        <v>0</v>
      </c>
      <c r="G14" s="14">
        <f t="shared" si="1"/>
        <v>0</v>
      </c>
    </row>
  </sheetData>
  <mergeCells count="3">
    <mergeCell ref="A1:G3"/>
    <mergeCell ref="A4:D4"/>
    <mergeCell ref="A5: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AC52-FEBF-494C-8FAB-184B7E0610E2}">
  <dimension ref="A1:I16"/>
  <sheetViews>
    <sheetView topLeftCell="A15" workbookViewId="0">
      <selection activeCell="E9" sqref="E9"/>
    </sheetView>
  </sheetViews>
  <sheetFormatPr baseColWidth="10" defaultColWidth="8.88671875" defaultRowHeight="14.4" x14ac:dyDescent="0.3"/>
  <cols>
    <col min="1" max="1" width="6.6640625" bestFit="1" customWidth="1"/>
    <col min="2" max="2" width="42.109375" customWidth="1"/>
    <col min="3" max="3" width="48.88671875" customWidth="1"/>
    <col min="4" max="4" width="8.44140625" bestFit="1" customWidth="1"/>
    <col min="5" max="5" width="23.88671875" customWidth="1"/>
    <col min="8" max="9" width="19.6640625" customWidth="1"/>
  </cols>
  <sheetData>
    <row r="1" spans="1:9" ht="20.399999999999999" customHeight="1" x14ac:dyDescent="0.3">
      <c r="A1" s="22" t="s">
        <v>44</v>
      </c>
      <c r="B1" s="22"/>
      <c r="C1" s="22"/>
      <c r="D1" s="22"/>
      <c r="E1" s="22"/>
      <c r="F1" s="22"/>
      <c r="G1" s="22"/>
      <c r="H1" s="22"/>
      <c r="I1" s="22"/>
    </row>
    <row r="2" spans="1:9" ht="20.399999999999999" customHeight="1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ht="20.399999999999999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9" ht="17.399999999999999" x14ac:dyDescent="0.3">
      <c r="A4" s="23" t="s">
        <v>38</v>
      </c>
      <c r="B4" s="23"/>
      <c r="C4" s="23"/>
      <c r="D4" s="23"/>
      <c r="E4" s="23"/>
      <c r="F4" s="23"/>
      <c r="G4" s="23"/>
      <c r="H4" s="23"/>
      <c r="I4" s="1"/>
    </row>
    <row r="5" spans="1:9" x14ac:dyDescent="0.3">
      <c r="A5" s="24" t="s">
        <v>1</v>
      </c>
      <c r="B5" s="24"/>
      <c r="C5" s="24"/>
      <c r="D5" s="24"/>
      <c r="E5" s="24"/>
      <c r="F5" s="2"/>
      <c r="G5" s="2"/>
      <c r="H5" s="2"/>
      <c r="I5" s="2"/>
    </row>
    <row r="6" spans="1:9" x14ac:dyDescent="0.3">
      <c r="A6" s="3"/>
      <c r="B6" s="3"/>
      <c r="C6" s="3"/>
      <c r="D6" s="3"/>
      <c r="E6" s="3"/>
      <c r="F6" s="2"/>
      <c r="G6" s="2"/>
      <c r="H6" s="2"/>
      <c r="I6" s="2"/>
    </row>
    <row r="7" spans="1:9" x14ac:dyDescent="0.3">
      <c r="A7" s="3"/>
      <c r="B7" s="3"/>
      <c r="C7" s="3"/>
      <c r="D7" s="3"/>
      <c r="E7" s="4"/>
      <c r="F7" s="2"/>
      <c r="G7" s="2"/>
      <c r="H7" s="2"/>
      <c r="I7" s="2"/>
    </row>
    <row r="8" spans="1:9" ht="39.6" x14ac:dyDescent="0.3">
      <c r="A8" s="5" t="s">
        <v>2</v>
      </c>
      <c r="B8" s="5" t="s">
        <v>3</v>
      </c>
      <c r="C8" s="5" t="s">
        <v>4</v>
      </c>
      <c r="D8" s="6" t="s">
        <v>39</v>
      </c>
      <c r="E8" s="7" t="s">
        <v>5</v>
      </c>
      <c r="F8" s="7" t="s">
        <v>6</v>
      </c>
      <c r="G8" s="6" t="s">
        <v>7</v>
      </c>
      <c r="H8" s="6" t="s">
        <v>8</v>
      </c>
      <c r="I8" s="6" t="s">
        <v>40</v>
      </c>
    </row>
    <row r="9" spans="1:9" ht="201.6" x14ac:dyDescent="0.3">
      <c r="A9" s="8" t="s">
        <v>9</v>
      </c>
      <c r="B9" s="15" t="s">
        <v>10</v>
      </c>
      <c r="C9" s="10" t="s">
        <v>43</v>
      </c>
      <c r="D9" s="20">
        <v>1</v>
      </c>
      <c r="E9" s="11"/>
      <c r="F9" s="12">
        <v>8.5000000000000006E-2</v>
      </c>
      <c r="G9" s="13">
        <f>F9*E9</f>
        <v>0</v>
      </c>
      <c r="H9" s="14">
        <f>E9+G9</f>
        <v>0</v>
      </c>
      <c r="I9" s="14">
        <f>D9*H9</f>
        <v>0</v>
      </c>
    </row>
    <row r="10" spans="1:9" ht="57.6" x14ac:dyDescent="0.3">
      <c r="A10" s="8" t="s">
        <v>11</v>
      </c>
      <c r="B10" s="10" t="s">
        <v>12</v>
      </c>
      <c r="C10" s="10" t="s">
        <v>13</v>
      </c>
      <c r="D10" s="20">
        <v>1</v>
      </c>
      <c r="E10" s="11"/>
      <c r="F10" s="12">
        <v>8.5000000000000006E-2</v>
      </c>
      <c r="G10" s="13">
        <f t="shared" ref="G10:G16" si="0">F10*E10</f>
        <v>0</v>
      </c>
      <c r="H10" s="14">
        <f t="shared" ref="H10:I16" si="1">E10+G10</f>
        <v>0</v>
      </c>
      <c r="I10" s="14">
        <f t="shared" ref="I10:I16" si="2">D10*H10</f>
        <v>0</v>
      </c>
    </row>
    <row r="11" spans="1:9" ht="57.6" x14ac:dyDescent="0.3">
      <c r="A11" s="8" t="s">
        <v>14</v>
      </c>
      <c r="B11" s="10" t="s">
        <v>15</v>
      </c>
      <c r="C11" s="10" t="s">
        <v>16</v>
      </c>
      <c r="D11" s="20">
        <v>1</v>
      </c>
      <c r="E11" s="11"/>
      <c r="F11" s="12">
        <v>8.5000000000000006E-2</v>
      </c>
      <c r="G11" s="13">
        <f t="shared" si="0"/>
        <v>0</v>
      </c>
      <c r="H11" s="14">
        <f t="shared" si="1"/>
        <v>0</v>
      </c>
      <c r="I11" s="14">
        <f t="shared" si="2"/>
        <v>0</v>
      </c>
    </row>
    <row r="12" spans="1:9" ht="176.4" customHeight="1" x14ac:dyDescent="0.3">
      <c r="A12" s="8" t="s">
        <v>17</v>
      </c>
      <c r="B12" s="9" t="s">
        <v>18</v>
      </c>
      <c r="C12" s="10" t="s">
        <v>19</v>
      </c>
      <c r="D12" s="21">
        <v>29</v>
      </c>
      <c r="E12" s="11"/>
      <c r="F12" s="12">
        <v>8.5000000000000006E-2</v>
      </c>
      <c r="G12" s="13">
        <f t="shared" si="0"/>
        <v>0</v>
      </c>
      <c r="H12" s="14">
        <f t="shared" si="1"/>
        <v>0</v>
      </c>
      <c r="I12" s="14">
        <f t="shared" si="2"/>
        <v>0</v>
      </c>
    </row>
    <row r="13" spans="1:9" ht="43.2" x14ac:dyDescent="0.3">
      <c r="A13" s="8" t="s">
        <v>20</v>
      </c>
      <c r="B13" s="10" t="s">
        <v>21</v>
      </c>
      <c r="C13" s="10" t="s">
        <v>13</v>
      </c>
      <c r="D13" s="20">
        <v>29</v>
      </c>
      <c r="E13" s="11"/>
      <c r="F13" s="12">
        <v>8.5000000000000006E-2</v>
      </c>
      <c r="G13" s="13">
        <f t="shared" si="0"/>
        <v>0</v>
      </c>
      <c r="H13" s="14">
        <f t="shared" si="1"/>
        <v>0</v>
      </c>
      <c r="I13" s="14">
        <f t="shared" si="2"/>
        <v>0</v>
      </c>
    </row>
    <row r="14" spans="1:9" ht="43.2" x14ac:dyDescent="0.3">
      <c r="A14" s="8" t="s">
        <v>22</v>
      </c>
      <c r="B14" s="10" t="s">
        <v>23</v>
      </c>
      <c r="C14" s="10" t="s">
        <v>16</v>
      </c>
      <c r="D14" s="20">
        <v>29</v>
      </c>
      <c r="E14" s="11"/>
      <c r="F14" s="12">
        <v>8.5000000000000006E-2</v>
      </c>
      <c r="G14" s="13">
        <f t="shared" si="0"/>
        <v>0</v>
      </c>
      <c r="H14" s="14">
        <v>0</v>
      </c>
      <c r="I14" s="14">
        <f t="shared" si="2"/>
        <v>0</v>
      </c>
    </row>
    <row r="15" spans="1:9" ht="179.4" customHeight="1" x14ac:dyDescent="0.3">
      <c r="A15" s="8" t="s">
        <v>24</v>
      </c>
      <c r="B15" s="10" t="s">
        <v>25</v>
      </c>
      <c r="C15" s="16" t="s">
        <v>41</v>
      </c>
      <c r="D15" s="21">
        <v>0</v>
      </c>
      <c r="E15" s="11"/>
      <c r="F15" s="12">
        <v>8.5000000000000006E-2</v>
      </c>
      <c r="G15" s="13">
        <f t="shared" si="0"/>
        <v>0</v>
      </c>
      <c r="H15" s="14">
        <f t="shared" si="1"/>
        <v>0</v>
      </c>
      <c r="I15" s="14">
        <f t="shared" si="2"/>
        <v>0</v>
      </c>
    </row>
    <row r="16" spans="1:9" ht="43.2" x14ac:dyDescent="0.3">
      <c r="A16" s="8" t="s">
        <v>26</v>
      </c>
      <c r="B16" s="10" t="s">
        <v>27</v>
      </c>
      <c r="C16" s="10" t="s">
        <v>16</v>
      </c>
      <c r="D16" s="20">
        <v>0</v>
      </c>
      <c r="E16" s="11"/>
      <c r="F16" s="12">
        <v>8.5000000000000006E-2</v>
      </c>
      <c r="G16" s="13">
        <f t="shared" si="0"/>
        <v>0</v>
      </c>
      <c r="H16" s="14">
        <f t="shared" si="1"/>
        <v>0</v>
      </c>
      <c r="I16" s="14">
        <f t="shared" si="2"/>
        <v>0</v>
      </c>
    </row>
  </sheetData>
  <mergeCells count="3">
    <mergeCell ref="A5:E5"/>
    <mergeCell ref="A4:H4"/>
    <mergeCell ref="A1:I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BD96-486F-49C0-AC36-94526B11D880}">
  <dimension ref="A1:I13"/>
  <sheetViews>
    <sheetView topLeftCell="A10" workbookViewId="0">
      <selection activeCell="E10" sqref="E10"/>
    </sheetView>
  </sheetViews>
  <sheetFormatPr baseColWidth="10" defaultColWidth="8.88671875" defaultRowHeight="14.4" x14ac:dyDescent="0.3"/>
  <cols>
    <col min="1" max="1" width="6.6640625" bestFit="1" customWidth="1"/>
    <col min="2" max="2" width="42.109375" customWidth="1"/>
    <col min="3" max="3" width="48.88671875" customWidth="1"/>
    <col min="4" max="4" width="8.44140625" bestFit="1" customWidth="1"/>
    <col min="5" max="5" width="23.88671875" customWidth="1"/>
    <col min="8" max="9" width="19.6640625" customWidth="1"/>
  </cols>
  <sheetData>
    <row r="1" spans="1:9" ht="20.399999999999999" customHeight="1" x14ac:dyDescent="0.3">
      <c r="A1" s="22" t="s">
        <v>45</v>
      </c>
      <c r="B1" s="22"/>
      <c r="C1" s="22"/>
      <c r="D1" s="22"/>
      <c r="E1" s="22"/>
      <c r="F1" s="22"/>
      <c r="G1" s="22"/>
      <c r="H1" s="22"/>
      <c r="I1" s="22"/>
    </row>
    <row r="2" spans="1:9" ht="20.399999999999999" customHeight="1" x14ac:dyDescent="0.3">
      <c r="A2" s="22"/>
      <c r="B2" s="22"/>
      <c r="C2" s="22"/>
      <c r="D2" s="22"/>
      <c r="E2" s="22"/>
      <c r="F2" s="22"/>
      <c r="G2" s="22"/>
      <c r="H2" s="22"/>
      <c r="I2" s="22"/>
    </row>
    <row r="3" spans="1:9" ht="20.399999999999999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9" ht="17.399999999999999" x14ac:dyDescent="0.3">
      <c r="A4" s="23" t="s">
        <v>38</v>
      </c>
      <c r="B4" s="23"/>
      <c r="C4" s="23"/>
      <c r="D4" s="23"/>
      <c r="E4" s="23"/>
      <c r="F4" s="23"/>
      <c r="G4" s="23"/>
      <c r="H4" s="23"/>
      <c r="I4" s="1"/>
    </row>
    <row r="5" spans="1:9" x14ac:dyDescent="0.3">
      <c r="A5" s="24" t="s">
        <v>1</v>
      </c>
      <c r="B5" s="24"/>
      <c r="C5" s="24"/>
      <c r="D5" s="24"/>
      <c r="E5" s="24"/>
      <c r="F5" s="2"/>
      <c r="G5" s="2"/>
      <c r="H5" s="2"/>
      <c r="I5" s="2"/>
    </row>
    <row r="6" spans="1:9" x14ac:dyDescent="0.3">
      <c r="A6" s="3"/>
      <c r="B6" s="3"/>
      <c r="C6" s="3"/>
      <c r="D6" s="3"/>
      <c r="E6" s="3"/>
      <c r="F6" s="2"/>
      <c r="G6" s="2"/>
      <c r="H6" s="2"/>
      <c r="I6" s="2"/>
    </row>
    <row r="7" spans="1:9" x14ac:dyDescent="0.3">
      <c r="A7" s="3"/>
      <c r="B7" s="3"/>
      <c r="C7" s="3"/>
      <c r="D7" s="3"/>
      <c r="E7" s="4"/>
      <c r="F7" s="2"/>
      <c r="G7" s="2"/>
      <c r="H7" s="2"/>
      <c r="I7" s="2"/>
    </row>
    <row r="8" spans="1:9" ht="39.6" x14ac:dyDescent="0.3">
      <c r="A8" s="5" t="s">
        <v>2</v>
      </c>
      <c r="B8" s="5" t="s">
        <v>3</v>
      </c>
      <c r="C8" s="5" t="s">
        <v>4</v>
      </c>
      <c r="D8" s="6" t="s">
        <v>39</v>
      </c>
      <c r="E8" s="7" t="s">
        <v>5</v>
      </c>
      <c r="F8" s="7" t="s">
        <v>6</v>
      </c>
      <c r="G8" s="6" t="s">
        <v>7</v>
      </c>
      <c r="H8" s="6" t="s">
        <v>8</v>
      </c>
      <c r="I8" s="6" t="s">
        <v>40</v>
      </c>
    </row>
    <row r="9" spans="1:9" ht="114.6" customHeight="1" x14ac:dyDescent="0.3">
      <c r="A9" s="8" t="s">
        <v>28</v>
      </c>
      <c r="B9" s="9" t="s">
        <v>29</v>
      </c>
      <c r="C9" s="10" t="s">
        <v>30</v>
      </c>
      <c r="D9" s="20">
        <v>14</v>
      </c>
      <c r="E9" s="11"/>
      <c r="F9" s="12">
        <v>8.5000000000000006E-2</v>
      </c>
      <c r="G9" s="13">
        <f t="shared" ref="G9:G13" si="0">F9*E9</f>
        <v>0</v>
      </c>
      <c r="H9" s="14">
        <f t="shared" ref="H9:H13" si="1">E9+G9</f>
        <v>0</v>
      </c>
      <c r="I9" s="14">
        <f>D9*H9</f>
        <v>0</v>
      </c>
    </row>
    <row r="10" spans="1:9" ht="57.6" x14ac:dyDescent="0.3">
      <c r="A10" s="8" t="s">
        <v>31</v>
      </c>
      <c r="B10" s="16" t="s">
        <v>32</v>
      </c>
      <c r="C10" s="10" t="s">
        <v>13</v>
      </c>
      <c r="D10" s="20">
        <v>14</v>
      </c>
      <c r="E10" s="11"/>
      <c r="F10" s="12">
        <v>8.5000000000000006E-2</v>
      </c>
      <c r="G10" s="13">
        <f t="shared" si="0"/>
        <v>0</v>
      </c>
      <c r="H10" s="14">
        <f t="shared" si="1"/>
        <v>0</v>
      </c>
      <c r="I10" s="14">
        <f t="shared" ref="I10:I13" si="2">D10*H10</f>
        <v>0</v>
      </c>
    </row>
    <row r="11" spans="1:9" ht="57.6" x14ac:dyDescent="0.3">
      <c r="A11" s="8" t="s">
        <v>33</v>
      </c>
      <c r="B11" s="16" t="s">
        <v>34</v>
      </c>
      <c r="C11" s="10" t="s">
        <v>16</v>
      </c>
      <c r="D11" s="20">
        <v>14</v>
      </c>
      <c r="E11" s="11"/>
      <c r="F11" s="12">
        <v>8.5000000000000006E-2</v>
      </c>
      <c r="G11" s="13">
        <f t="shared" si="0"/>
        <v>0</v>
      </c>
      <c r="H11" s="14">
        <f t="shared" si="1"/>
        <v>0</v>
      </c>
      <c r="I11" s="14">
        <f t="shared" si="2"/>
        <v>0</v>
      </c>
    </row>
    <row r="12" spans="1:9" ht="100.8" x14ac:dyDescent="0.3">
      <c r="A12" s="8" t="s">
        <v>35</v>
      </c>
      <c r="B12" s="9" t="s">
        <v>36</v>
      </c>
      <c r="C12" s="16" t="s">
        <v>30</v>
      </c>
      <c r="D12" s="20">
        <v>0</v>
      </c>
      <c r="E12" s="11"/>
      <c r="F12" s="12">
        <v>8.5000000000000006E-2</v>
      </c>
      <c r="G12" s="13">
        <f t="shared" si="0"/>
        <v>0</v>
      </c>
      <c r="H12" s="14">
        <f t="shared" si="1"/>
        <v>0</v>
      </c>
      <c r="I12" s="14">
        <f t="shared" si="2"/>
        <v>0</v>
      </c>
    </row>
    <row r="13" spans="1:9" ht="57.6" x14ac:dyDescent="0.3">
      <c r="A13" s="8" t="s">
        <v>37</v>
      </c>
      <c r="B13" s="16" t="s">
        <v>34</v>
      </c>
      <c r="C13" s="10" t="s">
        <v>16</v>
      </c>
      <c r="D13" s="20">
        <v>0</v>
      </c>
      <c r="E13" s="11"/>
      <c r="F13" s="12">
        <v>8.5000000000000006E-2</v>
      </c>
      <c r="G13" s="13">
        <f t="shared" si="0"/>
        <v>0</v>
      </c>
      <c r="H13" s="14">
        <f t="shared" si="1"/>
        <v>0</v>
      </c>
      <c r="I13" s="14">
        <f t="shared" si="2"/>
        <v>0</v>
      </c>
    </row>
  </sheetData>
  <mergeCells count="3">
    <mergeCell ref="A1:I3"/>
    <mergeCell ref="A4:H4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30F6-2644-43E6-83BF-7D03E06F749A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BPU-LOT1</vt:lpstr>
      <vt:lpstr>BPU-LOT2</vt:lpstr>
      <vt:lpstr>DQE-LOT1</vt:lpstr>
      <vt:lpstr>DQE-LOT2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VAMUR</dc:creator>
  <cp:keywords/>
  <dc:description/>
  <cp:lastModifiedBy>Elodie ERRIN</cp:lastModifiedBy>
  <cp:revision/>
  <dcterms:created xsi:type="dcterms:W3CDTF">2015-06-05T18:19:34Z</dcterms:created>
  <dcterms:modified xsi:type="dcterms:W3CDTF">2025-01-16T18:28:10Z</dcterms:modified>
  <cp:category/>
  <cp:contentStatus/>
</cp:coreProperties>
</file>